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09. UNIDAD 107 SEPTIEMBRE 2023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'N11'!$A$1:$L$91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12" i="1" l="1"/>
  <c r="D17" i="1"/>
  <c r="D22" i="1"/>
  <c r="D27" i="1"/>
  <c r="D32" i="1"/>
  <c r="D37" i="1"/>
  <c r="D42" i="1"/>
  <c r="D47" i="1"/>
  <c r="D52" i="1"/>
  <c r="D57" i="1"/>
  <c r="D62" i="1"/>
  <c r="D67" i="1"/>
  <c r="D72" i="1"/>
  <c r="D77" i="1"/>
  <c r="D82" i="1"/>
</calcChain>
</file>

<file path=xl/sharedStrings.xml><?xml version="1.0" encoding="utf-8"?>
<sst xmlns="http://schemas.openxmlformats.org/spreadsheetml/2006/main" count="367" uniqueCount="46">
  <si>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</si>
  <si>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</si>
  <si>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</si>
  <si>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</si>
  <si>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</si>
  <si>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</si>
  <si>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</si>
  <si>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</si>
  <si>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</si>
  <si>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</si>
  <si>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</si>
  <si>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</si>
  <si>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</si>
  <si>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</si>
  <si>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</si>
  <si>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</si>
  <si>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</si>
  <si>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</si>
  <si>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</si>
  <si>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</si>
  <si>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</si>
  <si>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</si>
  <si>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</si>
  <si>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</si>
  <si>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</si>
  <si>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</si>
  <si>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</si>
  <si>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DIRECTOR: LIC. ALEX ARISTIDIS BOJ GUTIÉRREZ</t>
  </si>
  <si>
    <t>CORRESPONDE AL MES DE: SEPTIEMBRE 2023</t>
  </si>
  <si>
    <t>TOSTADURIA DE CAFE LEON, SOCIEDAD ANONIMA</t>
  </si>
  <si>
    <t>DESARROLLO COMERCIAL GUATEMALTECO, SOCIEDAD ANONIMA</t>
  </si>
  <si>
    <t>QUINTOS TRAVEL SOCIEDAD ANONIMA</t>
  </si>
  <si>
    <t>OPERADORA DE TIENDAS, SOCIEDAD ANONIMA</t>
  </si>
  <si>
    <t>IMPRENTA DE LA RIVA HERMANOS SOCIEDAD ANONIMA</t>
  </si>
  <si>
    <t>ARTICULOS DE TECNOLOGIA PARA COMPUTADORAS, OFICINA Y UTILES ESCOLARES DE GUATEMALA, SOCIEDAD ANONIMA</t>
  </si>
  <si>
    <t>TELECOMUNICACIONES DE GUATEMALA, SOCIEDAD ANONIMA</t>
  </si>
  <si>
    <t>ALTURISA GUATEMALA, SOCIEDAD ANONIMA</t>
  </si>
  <si>
    <t>RIVERA,VÁSQUEZ,,ANA,CRISTINA</t>
  </si>
  <si>
    <t>COMUNICACIONES CELULARES, SOCIEDAD ANONIMA</t>
  </si>
  <si>
    <t>YAPE INVERSIONES, SOCIEDAD ANÓNIMA</t>
  </si>
  <si>
    <t>BORRAYO,MUÑOZ,,ANDREA,PAOLA</t>
  </si>
  <si>
    <t>PÉREZ,LUX,,JUSTO,RUFINO</t>
  </si>
  <si>
    <t>FECHA DE ACTUALIZACIÓN: 02/10/2023</t>
  </si>
  <si>
    <t>Contrato Abierto (Art. 46 LCE)</t>
  </si>
  <si>
    <t xml:space="preserve"> COMPONENTES EL ORBE SOCIEDAD ANONIMA</t>
  </si>
  <si>
    <t xml:space="preserve"> 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</si>
</sst>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1"/>
  <sheetViews>
    <sheetView tabSelected="1" view="pageBreakPreview" topLeftCell="A70" zoomScaleNormal="100" zoomScaleSheetLayoutView="100" workbookViewId="0">
      <selection activeCell="F22" sqref="F22:F26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1" customWidth="1"/>
    <col min="8" max="8" width="32.42578125" style="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15.75" x14ac:dyDescent="0.25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5.75" x14ac:dyDescent="0.25">
      <c r="B3" s="22" t="s">
        <v>25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ht="15.75" x14ac:dyDescent="0.25">
      <c r="B4" s="2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2" ht="15.75" x14ac:dyDescent="0.25">
      <c r="B5" s="21" t="s">
        <v>27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15.75" x14ac:dyDescent="0.25">
      <c r="B6" s="21" t="s">
        <v>26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ht="15.75" x14ac:dyDescent="0.25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ht="15.75" x14ac:dyDescent="0.25">
      <c r="B8" s="21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ht="15.75" x14ac:dyDescent="0.25">
      <c r="B9" s="1"/>
      <c r="C9" s="1"/>
      <c r="D9" s="1"/>
      <c r="E9" s="1"/>
      <c r="F9" s="1"/>
      <c r="G9" s="10"/>
      <c r="H9" s="5"/>
      <c r="I9" s="1"/>
      <c r="J9" s="1"/>
      <c r="K9" s="1"/>
      <c r="L9" s="1"/>
    </row>
    <row r="10" spans="2:12" ht="21" customHeight="1" thickBot="1" x14ac:dyDescent="0.4">
      <c r="B10" s="23" t="s">
        <v>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2:12" ht="31.5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24" t="s">
        <v>9</v>
      </c>
      <c r="H11" s="24"/>
      <c r="I11" s="25" t="s">
        <v>10</v>
      </c>
      <c r="J11" s="26"/>
      <c r="K11" s="24" t="s">
        <v>11</v>
      </c>
      <c r="L11" s="27"/>
    </row>
    <row r="12" spans="2:12" ht="30" x14ac:dyDescent="0.25">
      <c r="B12" s="20" t="s">
        <v>24</v>
      </c>
      <c r="C12" s="17">
        <v>16920</v>
      </c>
      <c r="D12" s="17">
        <f t="shared" ref="D12" si="0">+C12/E12</f>
        <v>16920</v>
      </c>
      <c r="E12" s="28">
        <v>1</v>
      </c>
      <c r="F12" s="18">
        <v>211</v>
      </c>
      <c r="G12" s="4" t="s">
        <v>12</v>
      </c>
      <c r="H12" s="9" t="s">
        <v>29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0"/>
      <c r="C13" s="17"/>
      <c r="D13" s="17"/>
      <c r="E13" s="29"/>
      <c r="F13" s="18"/>
      <c r="G13" s="4" t="s">
        <v>16</v>
      </c>
      <c r="H13" s="12">
        <v>4026640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20"/>
      <c r="C14" s="17"/>
      <c r="D14" s="17"/>
      <c r="E14" s="29"/>
      <c r="F14" s="18"/>
      <c r="G14" s="19"/>
      <c r="H14" s="12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20"/>
      <c r="C15" s="17"/>
      <c r="D15" s="17"/>
      <c r="E15" s="29"/>
      <c r="F15" s="18"/>
      <c r="G15" s="19"/>
      <c r="H15" s="9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20"/>
      <c r="C16" s="17"/>
      <c r="D16" s="17"/>
      <c r="E16" s="30"/>
      <c r="F16" s="18"/>
      <c r="G16" s="19"/>
      <c r="H16" s="12"/>
      <c r="I16" s="2" t="s">
        <v>23</v>
      </c>
      <c r="J16" s="2" t="s">
        <v>14</v>
      </c>
      <c r="K16" s="2"/>
      <c r="L16" s="3"/>
    </row>
    <row r="17" spans="2:12" ht="45" x14ac:dyDescent="0.25">
      <c r="B17" s="20" t="s">
        <v>24</v>
      </c>
      <c r="C17" s="17">
        <v>3000</v>
      </c>
      <c r="D17" s="17">
        <f t="shared" ref="D17" si="1">+C17/E17</f>
        <v>3000</v>
      </c>
      <c r="E17" s="18">
        <v>1</v>
      </c>
      <c r="F17" s="18">
        <v>211</v>
      </c>
      <c r="G17" s="4" t="s">
        <v>12</v>
      </c>
      <c r="H17" s="9" t="s">
        <v>30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0"/>
      <c r="C18" s="17"/>
      <c r="D18" s="17"/>
      <c r="E18" s="18"/>
      <c r="F18" s="18"/>
      <c r="G18" s="4" t="s">
        <v>16</v>
      </c>
      <c r="H18" s="12">
        <v>7351216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20"/>
      <c r="C19" s="17"/>
      <c r="D19" s="17"/>
      <c r="E19" s="18"/>
      <c r="F19" s="18"/>
      <c r="G19" s="19"/>
      <c r="H19" s="9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20"/>
      <c r="C20" s="17"/>
      <c r="D20" s="17"/>
      <c r="E20" s="18"/>
      <c r="F20" s="18"/>
      <c r="G20" s="19"/>
      <c r="H20" s="12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20"/>
      <c r="C21" s="17"/>
      <c r="D21" s="17"/>
      <c r="E21" s="18"/>
      <c r="F21" s="18"/>
      <c r="G21" s="19"/>
      <c r="H21" s="9"/>
      <c r="I21" s="2" t="s">
        <v>23</v>
      </c>
      <c r="J21" s="2" t="s">
        <v>14</v>
      </c>
      <c r="K21" s="2"/>
      <c r="L21" s="3"/>
    </row>
    <row r="22" spans="2:12" ht="30" x14ac:dyDescent="0.25">
      <c r="B22" s="20" t="s">
        <v>24</v>
      </c>
      <c r="C22" s="17">
        <v>1193</v>
      </c>
      <c r="D22" s="17">
        <f t="shared" ref="D22" si="2">+C22/E22</f>
        <v>1193</v>
      </c>
      <c r="E22" s="18">
        <v>1</v>
      </c>
      <c r="F22" s="18">
        <v>141</v>
      </c>
      <c r="G22" s="4" t="s">
        <v>12</v>
      </c>
      <c r="H22" s="12" t="s">
        <v>31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20"/>
      <c r="C23" s="17"/>
      <c r="D23" s="17"/>
      <c r="E23" s="18"/>
      <c r="F23" s="18"/>
      <c r="G23" s="4" t="s">
        <v>16</v>
      </c>
      <c r="H23" s="9">
        <v>16900979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20"/>
      <c r="C24" s="17"/>
      <c r="D24" s="17"/>
      <c r="E24" s="18"/>
      <c r="F24" s="18"/>
      <c r="G24" s="19"/>
      <c r="H24" s="12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20"/>
      <c r="C25" s="17"/>
      <c r="D25" s="17"/>
      <c r="E25" s="18"/>
      <c r="F25" s="18"/>
      <c r="G25" s="19"/>
      <c r="H25" s="9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20"/>
      <c r="C26" s="17"/>
      <c r="D26" s="17"/>
      <c r="E26" s="18"/>
      <c r="F26" s="18"/>
      <c r="G26" s="19"/>
      <c r="H26" s="12"/>
      <c r="I26" s="2" t="s">
        <v>23</v>
      </c>
      <c r="J26" s="2" t="s">
        <v>14</v>
      </c>
      <c r="K26" s="2"/>
      <c r="L26" s="3"/>
    </row>
    <row r="27" spans="2:12" ht="30" x14ac:dyDescent="0.25">
      <c r="B27" s="20" t="s">
        <v>24</v>
      </c>
      <c r="C27" s="17">
        <v>219.8</v>
      </c>
      <c r="D27" s="17">
        <f t="shared" ref="D27" si="3">+C27/E27</f>
        <v>219.8</v>
      </c>
      <c r="E27" s="18">
        <v>1</v>
      </c>
      <c r="F27" s="18">
        <v>211</v>
      </c>
      <c r="G27" s="4" t="s">
        <v>12</v>
      </c>
      <c r="H27" s="9" t="s">
        <v>32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20"/>
      <c r="C28" s="17"/>
      <c r="D28" s="17"/>
      <c r="E28" s="18"/>
      <c r="F28" s="18"/>
      <c r="G28" s="4" t="s">
        <v>16</v>
      </c>
      <c r="H28" s="12">
        <v>7378106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20"/>
      <c r="C29" s="17"/>
      <c r="D29" s="17"/>
      <c r="E29" s="18"/>
      <c r="F29" s="18"/>
      <c r="G29" s="19"/>
      <c r="H29" s="9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20"/>
      <c r="C30" s="17"/>
      <c r="D30" s="17"/>
      <c r="E30" s="18"/>
      <c r="F30" s="18"/>
      <c r="G30" s="19"/>
      <c r="H30" s="12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20"/>
      <c r="C31" s="17"/>
      <c r="D31" s="17"/>
      <c r="E31" s="18"/>
      <c r="F31" s="18"/>
      <c r="G31" s="19"/>
      <c r="H31" s="9"/>
      <c r="I31" s="2" t="s">
        <v>23</v>
      </c>
      <c r="J31" s="2" t="s">
        <v>14</v>
      </c>
      <c r="K31" s="2"/>
      <c r="L31" s="3"/>
    </row>
    <row r="32" spans="2:12" ht="30" x14ac:dyDescent="0.25">
      <c r="B32" s="20" t="s">
        <v>24</v>
      </c>
      <c r="C32" s="17">
        <v>812</v>
      </c>
      <c r="D32" s="17">
        <f t="shared" ref="D32" si="4">+C32/E32</f>
        <v>812</v>
      </c>
      <c r="E32" s="18">
        <v>1</v>
      </c>
      <c r="F32" s="18">
        <v>122</v>
      </c>
      <c r="G32" s="4" t="s">
        <v>12</v>
      </c>
      <c r="H32" s="9" t="s">
        <v>33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20"/>
      <c r="C33" s="17"/>
      <c r="D33" s="17"/>
      <c r="E33" s="18"/>
      <c r="F33" s="18"/>
      <c r="G33" s="4" t="s">
        <v>16</v>
      </c>
      <c r="H33" s="12">
        <v>3450376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20"/>
      <c r="C34" s="17"/>
      <c r="D34" s="17"/>
      <c r="E34" s="18"/>
      <c r="F34" s="18"/>
      <c r="G34" s="19"/>
      <c r="H34" s="9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20"/>
      <c r="C35" s="17"/>
      <c r="D35" s="17"/>
      <c r="E35" s="18"/>
      <c r="F35" s="18"/>
      <c r="G35" s="19"/>
      <c r="H35" s="12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20"/>
      <c r="C36" s="17"/>
      <c r="D36" s="17"/>
      <c r="E36" s="18"/>
      <c r="F36" s="18"/>
      <c r="G36" s="19"/>
      <c r="H36" s="9"/>
      <c r="I36" s="2" t="s">
        <v>23</v>
      </c>
      <c r="J36" s="2" t="s">
        <v>14</v>
      </c>
      <c r="K36" s="2"/>
      <c r="L36" s="3"/>
    </row>
    <row r="37" spans="2:12" ht="60" x14ac:dyDescent="0.25">
      <c r="B37" s="20" t="s">
        <v>24</v>
      </c>
      <c r="C37" s="17">
        <v>11385</v>
      </c>
      <c r="D37" s="17">
        <f t="shared" ref="D37" si="5">+C37/E37</f>
        <v>11385</v>
      </c>
      <c r="E37" s="18">
        <v>1</v>
      </c>
      <c r="F37" s="18">
        <v>328</v>
      </c>
      <c r="G37" s="4" t="s">
        <v>12</v>
      </c>
      <c r="H37" s="12" t="s">
        <v>34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20"/>
      <c r="C38" s="17"/>
      <c r="D38" s="17"/>
      <c r="E38" s="18"/>
      <c r="F38" s="18"/>
      <c r="G38" s="4" t="s">
        <v>16</v>
      </c>
      <c r="H38" s="9">
        <v>80473148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20"/>
      <c r="C39" s="17"/>
      <c r="D39" s="17"/>
      <c r="E39" s="18"/>
      <c r="F39" s="18"/>
      <c r="G39" s="19"/>
      <c r="H39" s="12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20"/>
      <c r="C40" s="17"/>
      <c r="D40" s="17"/>
      <c r="E40" s="18"/>
      <c r="F40" s="18"/>
      <c r="G40" s="19"/>
      <c r="H40" s="9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20"/>
      <c r="C41" s="17"/>
      <c r="D41" s="17"/>
      <c r="E41" s="18"/>
      <c r="F41" s="18"/>
      <c r="G41" s="19"/>
      <c r="H41" s="12"/>
      <c r="I41" s="2" t="s">
        <v>23</v>
      </c>
      <c r="J41" s="2" t="s">
        <v>14</v>
      </c>
      <c r="K41" s="2"/>
      <c r="L41" s="3"/>
    </row>
    <row r="42" spans="2:12" ht="30" x14ac:dyDescent="0.25">
      <c r="B42" s="20" t="s">
        <v>24</v>
      </c>
      <c r="C42" s="17">
        <v>1196</v>
      </c>
      <c r="D42" s="17">
        <f t="shared" ref="D42" si="6">+C42/E42</f>
        <v>1196</v>
      </c>
      <c r="E42" s="18">
        <v>1</v>
      </c>
      <c r="F42" s="18">
        <v>113</v>
      </c>
      <c r="G42" s="4" t="s">
        <v>12</v>
      </c>
      <c r="H42" s="9" t="s">
        <v>35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20"/>
      <c r="C43" s="17"/>
      <c r="D43" s="17"/>
      <c r="E43" s="18"/>
      <c r="F43" s="18"/>
      <c r="G43" s="4" t="s">
        <v>16</v>
      </c>
      <c r="H43" s="12">
        <v>9929290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20"/>
      <c r="C44" s="17"/>
      <c r="D44" s="17"/>
      <c r="E44" s="18"/>
      <c r="F44" s="18"/>
      <c r="G44" s="19"/>
      <c r="H44" s="9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20"/>
      <c r="C45" s="17"/>
      <c r="D45" s="17"/>
      <c r="E45" s="18"/>
      <c r="F45" s="18"/>
      <c r="G45" s="19"/>
      <c r="H45" s="12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20"/>
      <c r="C46" s="17"/>
      <c r="D46" s="17"/>
      <c r="E46" s="18"/>
      <c r="F46" s="18"/>
      <c r="G46" s="19"/>
      <c r="H46" s="9"/>
      <c r="I46" s="2" t="s">
        <v>23</v>
      </c>
      <c r="J46" s="2" t="s">
        <v>14</v>
      </c>
      <c r="K46" s="2"/>
      <c r="L46" s="3"/>
    </row>
    <row r="47" spans="2:12" ht="30" x14ac:dyDescent="0.25">
      <c r="B47" s="20" t="s">
        <v>24</v>
      </c>
      <c r="C47" s="17">
        <v>378</v>
      </c>
      <c r="D47" s="17">
        <f t="shared" ref="D47" si="7">+C47/E47</f>
        <v>378</v>
      </c>
      <c r="E47" s="18">
        <v>1</v>
      </c>
      <c r="F47" s="18">
        <v>211</v>
      </c>
      <c r="G47" s="4" t="s">
        <v>12</v>
      </c>
      <c r="H47" s="12" t="s">
        <v>36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20"/>
      <c r="C48" s="17"/>
      <c r="D48" s="17"/>
      <c r="E48" s="18"/>
      <c r="F48" s="18"/>
      <c r="G48" s="4" t="s">
        <v>16</v>
      </c>
      <c r="H48" s="9">
        <v>35355913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20"/>
      <c r="C49" s="17"/>
      <c r="D49" s="17"/>
      <c r="E49" s="18"/>
      <c r="F49" s="18"/>
      <c r="G49" s="19"/>
      <c r="H49" s="12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20"/>
      <c r="C50" s="17"/>
      <c r="D50" s="17"/>
      <c r="E50" s="18"/>
      <c r="F50" s="18"/>
      <c r="G50" s="19"/>
      <c r="H50" s="9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20"/>
      <c r="C51" s="17"/>
      <c r="D51" s="17"/>
      <c r="E51" s="18"/>
      <c r="F51" s="18"/>
      <c r="G51" s="19"/>
      <c r="H51" s="12"/>
      <c r="I51" s="2" t="s">
        <v>23</v>
      </c>
      <c r="J51" s="2" t="s">
        <v>14</v>
      </c>
      <c r="K51" s="2"/>
      <c r="L51" s="3"/>
    </row>
    <row r="52" spans="2:12" ht="30" x14ac:dyDescent="0.25">
      <c r="B52" s="20" t="s">
        <v>24</v>
      </c>
      <c r="C52" s="17">
        <v>1195</v>
      </c>
      <c r="D52" s="17">
        <f t="shared" ref="D52" si="8">+C52/E52</f>
        <v>1195</v>
      </c>
      <c r="E52" s="18">
        <v>1</v>
      </c>
      <c r="F52" s="18">
        <v>141</v>
      </c>
      <c r="G52" s="4" t="s">
        <v>12</v>
      </c>
      <c r="H52" s="9" t="s">
        <v>31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20"/>
      <c r="C53" s="17"/>
      <c r="D53" s="17"/>
      <c r="E53" s="18"/>
      <c r="F53" s="18"/>
      <c r="G53" s="4" t="s">
        <v>16</v>
      </c>
      <c r="H53" s="12">
        <v>16900979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20"/>
      <c r="C54" s="17"/>
      <c r="D54" s="17"/>
      <c r="E54" s="18"/>
      <c r="F54" s="18"/>
      <c r="G54" s="19"/>
      <c r="H54" s="9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20"/>
      <c r="C55" s="17"/>
      <c r="D55" s="17"/>
      <c r="E55" s="18"/>
      <c r="F55" s="18"/>
      <c r="G55" s="19"/>
      <c r="H55" s="12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20"/>
      <c r="C56" s="17"/>
      <c r="D56" s="17"/>
      <c r="E56" s="18"/>
      <c r="F56" s="18"/>
      <c r="G56" s="19"/>
      <c r="H56" s="9"/>
      <c r="I56" s="2" t="s">
        <v>23</v>
      </c>
      <c r="J56" s="2" t="s">
        <v>14</v>
      </c>
      <c r="K56" s="2"/>
      <c r="L56" s="3"/>
    </row>
    <row r="57" spans="2:12" ht="30" x14ac:dyDescent="0.25">
      <c r="B57" s="20" t="s">
        <v>24</v>
      </c>
      <c r="C57" s="17">
        <v>23575</v>
      </c>
      <c r="D57" s="17">
        <f t="shared" ref="D57" si="9">+C57/E57</f>
        <v>23575</v>
      </c>
      <c r="E57" s="18">
        <v>1</v>
      </c>
      <c r="F57" s="18">
        <v>298</v>
      </c>
      <c r="G57" s="4" t="s">
        <v>12</v>
      </c>
      <c r="H57" s="12" t="s">
        <v>37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20"/>
      <c r="C58" s="17"/>
      <c r="D58" s="17"/>
      <c r="E58" s="18"/>
      <c r="F58" s="18"/>
      <c r="G58" s="4" t="s">
        <v>16</v>
      </c>
      <c r="H58" s="9">
        <v>88766888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20"/>
      <c r="C59" s="17"/>
      <c r="D59" s="17"/>
      <c r="E59" s="18"/>
      <c r="F59" s="18"/>
      <c r="G59" s="19"/>
      <c r="H59" s="12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20"/>
      <c r="C60" s="17"/>
      <c r="D60" s="17"/>
      <c r="E60" s="18"/>
      <c r="F60" s="18"/>
      <c r="G60" s="19"/>
      <c r="H60" s="9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20"/>
      <c r="C61" s="17"/>
      <c r="D61" s="17"/>
      <c r="E61" s="18"/>
      <c r="F61" s="18"/>
      <c r="G61" s="19"/>
      <c r="H61" s="12"/>
      <c r="I61" s="2" t="s">
        <v>23</v>
      </c>
      <c r="J61" s="2" t="s">
        <v>14</v>
      </c>
      <c r="K61" s="2"/>
      <c r="L61" s="3"/>
    </row>
    <row r="62" spans="2:12" ht="30" x14ac:dyDescent="0.25">
      <c r="B62" s="20" t="s">
        <v>24</v>
      </c>
      <c r="C62" s="17">
        <v>249</v>
      </c>
      <c r="D62" s="17">
        <f t="shared" ref="D62" si="10">+C62/E62</f>
        <v>249</v>
      </c>
      <c r="E62" s="18">
        <v>1</v>
      </c>
      <c r="F62" s="18">
        <v>113</v>
      </c>
      <c r="G62" s="4" t="s">
        <v>12</v>
      </c>
      <c r="H62" s="9" t="s">
        <v>38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20"/>
      <c r="C63" s="17"/>
      <c r="D63" s="17"/>
      <c r="E63" s="18"/>
      <c r="F63" s="18"/>
      <c r="G63" s="4" t="s">
        <v>16</v>
      </c>
      <c r="H63" s="12">
        <v>5498104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20"/>
      <c r="C64" s="17"/>
      <c r="D64" s="17"/>
      <c r="E64" s="18"/>
      <c r="F64" s="18"/>
      <c r="G64" s="19"/>
      <c r="H64" s="9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20"/>
      <c r="C65" s="17"/>
      <c r="D65" s="17"/>
      <c r="E65" s="18"/>
      <c r="F65" s="18"/>
      <c r="G65" s="19"/>
      <c r="H65" s="12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20"/>
      <c r="C66" s="17"/>
      <c r="D66" s="17"/>
      <c r="E66" s="18"/>
      <c r="F66" s="18"/>
      <c r="G66" s="19"/>
      <c r="H66" s="9"/>
      <c r="I66" s="2" t="s">
        <v>23</v>
      </c>
      <c r="J66" s="2" t="s">
        <v>14</v>
      </c>
      <c r="K66" s="2"/>
      <c r="L66" s="3"/>
    </row>
    <row r="67" spans="2:12" ht="30" x14ac:dyDescent="0.25">
      <c r="B67" s="20" t="s">
        <v>24</v>
      </c>
      <c r="C67" s="17">
        <v>2276.6</v>
      </c>
      <c r="D67" s="17">
        <f t="shared" ref="D67" si="11">+C67/E67</f>
        <v>2276.6</v>
      </c>
      <c r="E67" s="18">
        <v>1</v>
      </c>
      <c r="F67" s="18">
        <v>211</v>
      </c>
      <c r="G67" s="4" t="s">
        <v>12</v>
      </c>
      <c r="H67" s="9" t="s">
        <v>39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20"/>
      <c r="C68" s="17"/>
      <c r="D68" s="17"/>
      <c r="E68" s="18"/>
      <c r="F68" s="18"/>
      <c r="G68" s="4" t="s">
        <v>16</v>
      </c>
      <c r="H68" s="12">
        <v>115815341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20"/>
      <c r="C69" s="17"/>
      <c r="D69" s="17"/>
      <c r="E69" s="18"/>
      <c r="F69" s="18"/>
      <c r="G69" s="19"/>
      <c r="H69" s="9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20"/>
      <c r="C70" s="17"/>
      <c r="D70" s="17"/>
      <c r="E70" s="18"/>
      <c r="F70" s="18"/>
      <c r="G70" s="19"/>
      <c r="H70" s="12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20"/>
      <c r="C71" s="17"/>
      <c r="D71" s="17"/>
      <c r="E71" s="18"/>
      <c r="F71" s="18"/>
      <c r="G71" s="19"/>
      <c r="H71" s="9"/>
      <c r="I71" s="2" t="s">
        <v>23</v>
      </c>
      <c r="J71" s="2" t="s">
        <v>14</v>
      </c>
      <c r="K71" s="2"/>
      <c r="L71" s="3"/>
    </row>
    <row r="72" spans="2:12" ht="30" x14ac:dyDescent="0.25">
      <c r="B72" s="20" t="s">
        <v>24</v>
      </c>
      <c r="C72" s="17">
        <v>1300</v>
      </c>
      <c r="D72" s="17">
        <f t="shared" ref="D72" si="12">+C72/E72</f>
        <v>1300</v>
      </c>
      <c r="E72" s="18">
        <v>1</v>
      </c>
      <c r="F72" s="18">
        <v>196</v>
      </c>
      <c r="G72" s="4" t="s">
        <v>12</v>
      </c>
      <c r="H72" s="12" t="s">
        <v>40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20"/>
      <c r="C73" s="17"/>
      <c r="D73" s="17"/>
      <c r="E73" s="18"/>
      <c r="F73" s="18"/>
      <c r="G73" s="4" t="s">
        <v>16</v>
      </c>
      <c r="H73" s="9">
        <v>88016676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20"/>
      <c r="C74" s="17"/>
      <c r="D74" s="17"/>
      <c r="E74" s="18"/>
      <c r="F74" s="18"/>
      <c r="G74" s="19"/>
      <c r="H74" s="12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20"/>
      <c r="C75" s="17"/>
      <c r="D75" s="17"/>
      <c r="E75" s="18"/>
      <c r="F75" s="18"/>
      <c r="G75" s="19"/>
      <c r="H75" s="9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20"/>
      <c r="C76" s="17"/>
      <c r="D76" s="17"/>
      <c r="E76" s="18"/>
      <c r="F76" s="18"/>
      <c r="G76" s="19"/>
      <c r="H76" s="12"/>
      <c r="I76" s="2" t="s">
        <v>23</v>
      </c>
      <c r="J76" s="2" t="s">
        <v>14</v>
      </c>
      <c r="K76" s="2"/>
      <c r="L76" s="3"/>
    </row>
    <row r="77" spans="2:12" ht="30" x14ac:dyDescent="0.25">
      <c r="B77" s="20" t="s">
        <v>24</v>
      </c>
      <c r="C77" s="17">
        <v>1302</v>
      </c>
      <c r="D77" s="17">
        <f t="shared" ref="D77" si="13">+C77/E77</f>
        <v>1302</v>
      </c>
      <c r="E77" s="18">
        <v>1</v>
      </c>
      <c r="F77" s="18">
        <v>298</v>
      </c>
      <c r="G77" s="4" t="s">
        <v>12</v>
      </c>
      <c r="H77" s="9" t="s">
        <v>37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20"/>
      <c r="C78" s="17"/>
      <c r="D78" s="17"/>
      <c r="E78" s="18"/>
      <c r="F78" s="18"/>
      <c r="G78" s="4" t="s">
        <v>16</v>
      </c>
      <c r="H78" s="12">
        <v>88766888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20"/>
      <c r="C79" s="17"/>
      <c r="D79" s="17"/>
      <c r="E79" s="18"/>
      <c r="F79" s="18"/>
      <c r="G79" s="19"/>
      <c r="H79" s="9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20"/>
      <c r="C80" s="17"/>
      <c r="D80" s="17"/>
      <c r="E80" s="18"/>
      <c r="F80" s="18"/>
      <c r="G80" s="19"/>
      <c r="H80" s="12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20"/>
      <c r="C81" s="17"/>
      <c r="D81" s="17"/>
      <c r="E81" s="18"/>
      <c r="F81" s="18"/>
      <c r="G81" s="19"/>
      <c r="H81" s="9"/>
      <c r="I81" s="2" t="s">
        <v>23</v>
      </c>
      <c r="J81" s="2" t="s">
        <v>14</v>
      </c>
      <c r="K81" s="2"/>
      <c r="L81" s="3"/>
    </row>
    <row r="82" spans="2:12" ht="30" x14ac:dyDescent="0.25">
      <c r="B82" s="20" t="s">
        <v>24</v>
      </c>
      <c r="C82" s="17">
        <v>2922.42</v>
      </c>
      <c r="D82" s="17">
        <f t="shared" ref="D82" si="14">+C82/E82</f>
        <v>2922.42</v>
      </c>
      <c r="E82" s="18">
        <v>1</v>
      </c>
      <c r="F82" s="18">
        <v>243</v>
      </c>
      <c r="G82" s="4" t="s">
        <v>12</v>
      </c>
      <c r="H82" s="12" t="s">
        <v>41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20"/>
      <c r="C83" s="17"/>
      <c r="D83" s="17"/>
      <c r="E83" s="18"/>
      <c r="F83" s="18"/>
      <c r="G83" s="4" t="s">
        <v>16</v>
      </c>
      <c r="H83" s="9">
        <v>25631918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20"/>
      <c r="C84" s="17"/>
      <c r="D84" s="17"/>
      <c r="E84" s="18"/>
      <c r="F84" s="18"/>
      <c r="G84" s="19"/>
      <c r="H84" s="12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20"/>
      <c r="C85" s="17"/>
      <c r="D85" s="17"/>
      <c r="E85" s="18"/>
      <c r="F85" s="18"/>
      <c r="G85" s="19"/>
      <c r="H85" s="9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20"/>
      <c r="C86" s="17"/>
      <c r="D86" s="17"/>
      <c r="E86" s="18"/>
      <c r="F86" s="18"/>
      <c r="G86" s="19"/>
      <c r="H86" s="12"/>
      <c r="I86" s="2" t="s">
        <v>23</v>
      </c>
      <c r="J86" s="2" t="s">
        <v>14</v>
      </c>
      <c r="K86" s="2"/>
      <c r="L86" s="3"/>
    </row>
    <row r="87" spans="2:12" ht="30" x14ac:dyDescent="0.25">
      <c r="B87" s="16" t="s">
        <v>43</v>
      </c>
      <c r="C87" s="17">
        <v>208971</v>
      </c>
      <c r="D87" s="17">
        <f t="shared" ref="D87" si="15">+C87/E87</f>
        <v>9951</v>
      </c>
      <c r="E87" s="18">
        <v>21</v>
      </c>
      <c r="F87" s="18">
        <v>328</v>
      </c>
      <c r="G87" s="4" t="s">
        <v>12</v>
      </c>
      <c r="H87" s="13" t="s">
        <v>44</v>
      </c>
      <c r="I87" s="2" t="s">
        <v>13</v>
      </c>
      <c r="J87" s="14">
        <v>14401096</v>
      </c>
      <c r="K87" s="2" t="s">
        <v>15</v>
      </c>
      <c r="L87" s="3" t="s">
        <v>45</v>
      </c>
    </row>
    <row r="88" spans="2:12" x14ac:dyDescent="0.25">
      <c r="B88" s="16"/>
      <c r="C88" s="17"/>
      <c r="D88" s="17"/>
      <c r="E88" s="18"/>
      <c r="F88" s="18"/>
      <c r="G88" s="4" t="s">
        <v>16</v>
      </c>
      <c r="H88" s="9">
        <v>39525503</v>
      </c>
      <c r="I88" s="2" t="s">
        <v>17</v>
      </c>
      <c r="J88" s="2" t="s">
        <v>14</v>
      </c>
      <c r="K88" s="2" t="s">
        <v>18</v>
      </c>
      <c r="L88" s="15">
        <v>45296</v>
      </c>
    </row>
    <row r="89" spans="2:12" ht="30" x14ac:dyDescent="0.25">
      <c r="B89" s="16"/>
      <c r="C89" s="17"/>
      <c r="D89" s="17"/>
      <c r="E89" s="18"/>
      <c r="F89" s="18"/>
      <c r="G89" s="19"/>
      <c r="H89" s="13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16"/>
      <c r="C90" s="17"/>
      <c r="D90" s="17"/>
      <c r="E90" s="18"/>
      <c r="F90" s="18"/>
      <c r="G90" s="19"/>
      <c r="H90" s="9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16"/>
      <c r="C91" s="17"/>
      <c r="D91" s="17"/>
      <c r="E91" s="18"/>
      <c r="F91" s="18"/>
      <c r="G91" s="19"/>
      <c r="H91" s="13"/>
      <c r="I91" s="2" t="s">
        <v>23</v>
      </c>
      <c r="J91" s="2" t="s">
        <v>14</v>
      </c>
      <c r="K91" s="2"/>
      <c r="L91" s="3"/>
    </row>
  </sheetData>
  <mergeCells count="108">
    <mergeCell ref="G44:G46"/>
    <mergeCell ref="B42:B46"/>
    <mergeCell ref="C42:C46"/>
    <mergeCell ref="D42:D46"/>
    <mergeCell ref="E42:E46"/>
    <mergeCell ref="F42:F46"/>
    <mergeCell ref="G34:G36"/>
    <mergeCell ref="B37:B41"/>
    <mergeCell ref="C37:C41"/>
    <mergeCell ref="D37:D41"/>
    <mergeCell ref="E37:E41"/>
    <mergeCell ref="F37:F41"/>
    <mergeCell ref="G39:G41"/>
    <mergeCell ref="B32:B36"/>
    <mergeCell ref="C32:C36"/>
    <mergeCell ref="D32:D36"/>
    <mergeCell ref="E32:E36"/>
    <mergeCell ref="F32:F36"/>
    <mergeCell ref="G29:G31"/>
    <mergeCell ref="B27:B31"/>
    <mergeCell ref="C27:C31"/>
    <mergeCell ref="D27:D31"/>
    <mergeCell ref="E27:E31"/>
    <mergeCell ref="F27:F31"/>
    <mergeCell ref="B12:B16"/>
    <mergeCell ref="C12:C16"/>
    <mergeCell ref="D12:D16"/>
    <mergeCell ref="E12:E16"/>
    <mergeCell ref="F12:F16"/>
    <mergeCell ref="G14:G16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G11:H11"/>
    <mergeCell ref="I11:J11"/>
    <mergeCell ref="K11:L1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B67:B71"/>
    <mergeCell ref="C67:C71"/>
    <mergeCell ref="D67:D71"/>
    <mergeCell ref="E67:E71"/>
    <mergeCell ref="F67:F71"/>
    <mergeCell ref="G69:G71"/>
    <mergeCell ref="G74:G76"/>
    <mergeCell ref="B77:B81"/>
    <mergeCell ref="C77:C81"/>
    <mergeCell ref="D77:D81"/>
    <mergeCell ref="E77:E81"/>
    <mergeCell ref="F77:F81"/>
    <mergeCell ref="G79:G81"/>
    <mergeCell ref="B72:B76"/>
    <mergeCell ref="C72:C76"/>
    <mergeCell ref="D72:D76"/>
    <mergeCell ref="E72:E76"/>
    <mergeCell ref="F72:F76"/>
    <mergeCell ref="B87:B91"/>
    <mergeCell ref="C87:C91"/>
    <mergeCell ref="D87:D91"/>
    <mergeCell ref="E87:E91"/>
    <mergeCell ref="F87:F91"/>
    <mergeCell ref="G89:G91"/>
    <mergeCell ref="G84:G86"/>
    <mergeCell ref="B82:B86"/>
    <mergeCell ref="C82:C86"/>
    <mergeCell ref="D82:D86"/>
    <mergeCell ref="E82:E86"/>
    <mergeCell ref="F82:F86"/>
  </mergeCells>
  <printOptions horizontalCentered="1"/>
  <pageMargins left="0.19685039370078741" right="0.19685039370078741" top="0.39370078740157483" bottom="0.39370078740157483" header="0.31496062992125984" footer="0.31496062992125984"/>
  <pageSetup scale="60" fitToWidth="0" orientation="landscape" r:id="rId1"/>
  <rowBreaks count="2" manualBreakCount="2">
    <brk id="31" max="11" man="1"/>
    <brk id="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2023-10-02T17:31:58Z</cp:lastPrinted>
  <dcterms:created xsi:type="dcterms:W3CDTF">2022-03-03T17:53:30Z</dcterms:created>
  <dcterms:modified xsi:type="dcterms:W3CDTF">2023-10-03T16:53:56Z</dcterms:modified>
</cp:coreProperties>
</file>